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7" i="2"/>
  <c r="E46"/>
  <c r="E45"/>
  <c r="E44"/>
  <c r="E43"/>
  <c r="E42"/>
  <c r="E40"/>
  <c r="E39"/>
  <c r="E38"/>
  <c r="E37"/>
  <c r="E36"/>
  <c r="E35"/>
  <c r="E33"/>
  <c r="E30"/>
  <c r="E28"/>
  <c r="E27"/>
  <c r="E26"/>
  <c r="E24"/>
  <c r="E21"/>
  <c r="E20"/>
  <c r="E19"/>
  <c r="E17"/>
  <c r="E16"/>
  <c r="E15"/>
  <c r="E14"/>
  <c r="E13"/>
  <c r="E12"/>
  <c r="E8"/>
  <c r="E7"/>
  <c r="E6"/>
  <c r="E5"/>
</calcChain>
</file>

<file path=xl/sharedStrings.xml><?xml version="1.0" encoding="utf-8"?>
<sst xmlns="http://schemas.openxmlformats.org/spreadsheetml/2006/main" count="215" uniqueCount="175">
  <si>
    <t>ИП ЧЕРНЫХ СЕРГЕЙ ВАЛЕРЬЕВИЧ</t>
  </si>
  <si>
    <t>г. Абакан, ул. Аскизская, 260 "Б"</t>
  </si>
  <si>
    <t>тел.  355-888, моб. 8-913-442-7086 бухгалтерия 8-983-274-3688</t>
  </si>
  <si>
    <t>эл.почта: st355888@mail.ru, наш сайт: stroika19.ru</t>
  </si>
  <si>
    <t>Инертные   материалы</t>
  </si>
  <si>
    <t xml:space="preserve">Цена за 1 м³ </t>
  </si>
  <si>
    <t>Железобетонные изделия</t>
  </si>
  <si>
    <t>Цена за 1 шт.</t>
  </si>
  <si>
    <t>Вес (кг)</t>
  </si>
  <si>
    <t>Песок красный Черногорский</t>
  </si>
  <si>
    <r>
      <t xml:space="preserve">Блок ФБС-3 </t>
    </r>
    <r>
      <rPr>
        <sz val="10"/>
        <color theme="1"/>
        <rFont val="Times New Roman"/>
        <family val="1"/>
        <charset val="204"/>
      </rPr>
      <t xml:space="preserve">(24.3.6-Т) </t>
    </r>
  </si>
  <si>
    <r>
      <t xml:space="preserve">ПГС обогащен. 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5-20 мм   1сорт</t>
    </r>
  </si>
  <si>
    <r>
      <t xml:space="preserve">Блок ФБС-4 </t>
    </r>
    <r>
      <rPr>
        <sz val="10"/>
        <color theme="1"/>
        <rFont val="Times New Roman"/>
        <family val="1"/>
        <charset val="204"/>
      </rPr>
      <t>(24.4.6-Т)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</si>
  <si>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Песок  дробленый   </t>
    </r>
    <r>
      <rPr>
        <i/>
        <sz val="10"/>
        <color theme="1"/>
        <rFont val="Times New Roman"/>
        <family val="1"/>
        <charset val="204"/>
      </rPr>
      <t>фр. 0-5мм</t>
    </r>
  </si>
  <si>
    <r>
      <t xml:space="preserve">Блок ФБС-5 </t>
    </r>
    <r>
      <rPr>
        <sz val="10"/>
        <color theme="1"/>
        <rFont val="Times New Roman"/>
        <family val="1"/>
        <charset val="204"/>
      </rPr>
      <t>(24.5.6-Т)</t>
    </r>
  </si>
  <si>
    <t>Щебень фр 5-20</t>
  </si>
  <si>
    <r>
      <t xml:space="preserve">Блок ФБС-6 </t>
    </r>
    <r>
      <rPr>
        <sz val="10"/>
        <color theme="1"/>
        <rFont val="Times New Roman"/>
        <family val="1"/>
        <charset val="204"/>
      </rPr>
      <t xml:space="preserve">(24.6.6-Т) </t>
    </r>
  </si>
  <si>
    <t>Вскрыша (супесь)</t>
  </si>
  <si>
    <r>
      <t xml:space="preserve">Кольцо 1 м </t>
    </r>
    <r>
      <rPr>
        <sz val="10"/>
        <color theme="1"/>
        <rFont val="Times New Roman"/>
        <family val="1"/>
        <charset val="204"/>
      </rPr>
      <t>(КС 10-9)</t>
    </r>
  </si>
  <si>
    <t>Гравий мытый фр. 5-20</t>
  </si>
  <si>
    <r>
      <t>Крышка 1 м</t>
    </r>
    <r>
      <rPr>
        <sz val="10"/>
        <color theme="1"/>
        <rFont val="Times New Roman"/>
        <family val="1"/>
        <charset val="204"/>
      </rPr>
      <t xml:space="preserve"> (КЦП 1-10-2)</t>
    </r>
  </si>
  <si>
    <r>
      <t xml:space="preserve">Песок  дробленый   </t>
    </r>
    <r>
      <rPr>
        <i/>
        <sz val="10"/>
        <color theme="1"/>
        <rFont val="Times New Roman"/>
        <family val="1"/>
        <charset val="204"/>
      </rPr>
      <t>фр. 0-8мм</t>
    </r>
  </si>
  <si>
    <r>
      <t xml:space="preserve">Дно 1 м </t>
    </r>
    <r>
      <rPr>
        <sz val="10"/>
        <color theme="1"/>
        <rFont val="Times New Roman"/>
        <family val="1"/>
        <charset val="204"/>
      </rPr>
      <t>(ПН 10)</t>
    </r>
  </si>
  <si>
    <t>Песок речной природный</t>
  </si>
  <si>
    <r>
      <t xml:space="preserve">Кольцо 1,5 м  </t>
    </r>
    <r>
      <rPr>
        <sz val="10"/>
        <color theme="1"/>
        <rFont val="Times New Roman"/>
        <family val="1"/>
        <charset val="204"/>
      </rPr>
      <t>(КС 15-9)</t>
    </r>
  </si>
  <si>
    <r>
      <t xml:space="preserve">Крышка 1,5 м </t>
    </r>
    <r>
      <rPr>
        <sz val="10"/>
        <color theme="1"/>
        <rFont val="Times New Roman"/>
        <family val="1"/>
        <charset val="204"/>
      </rPr>
      <t>(КЦП 1-15-2)</t>
    </r>
  </si>
  <si>
    <r>
      <t xml:space="preserve">Дно 1,5 м </t>
    </r>
    <r>
      <rPr>
        <sz val="10"/>
        <color theme="1"/>
        <rFont val="Times New Roman"/>
        <family val="1"/>
        <charset val="204"/>
      </rPr>
      <t>(ПН 15)</t>
    </r>
  </si>
  <si>
    <r>
      <t xml:space="preserve">Кольцо 2 м </t>
    </r>
    <r>
      <rPr>
        <sz val="10"/>
        <color theme="1"/>
        <rFont val="Times New Roman"/>
        <family val="1"/>
        <charset val="204"/>
      </rPr>
      <t>(КС 20-9)</t>
    </r>
  </si>
  <si>
    <t>Песок красный в мешках</t>
  </si>
  <si>
    <r>
      <t>Крышка 2 м</t>
    </r>
    <r>
      <rPr>
        <sz val="10"/>
        <color theme="1"/>
        <rFont val="Times New Roman"/>
        <family val="1"/>
        <charset val="204"/>
      </rPr>
      <t xml:space="preserve"> (КЦП 1-20-2)</t>
    </r>
  </si>
  <si>
    <t>Инертные материалы в мешках</t>
  </si>
  <si>
    <r>
      <t xml:space="preserve">Дно 2 м </t>
    </r>
    <r>
      <rPr>
        <sz val="10"/>
        <color theme="1"/>
        <rFont val="Times New Roman"/>
        <family val="1"/>
        <charset val="204"/>
      </rPr>
      <t>(ПН 20)</t>
    </r>
  </si>
  <si>
    <t>Мешок 1 шт</t>
  </si>
  <si>
    <r>
      <t xml:space="preserve">Горловина </t>
    </r>
    <r>
      <rPr>
        <sz val="10"/>
        <color theme="1"/>
        <rFont val="Times New Roman"/>
        <family val="1"/>
        <charset val="204"/>
      </rPr>
      <t>(КС7-7,0)</t>
    </r>
  </si>
  <si>
    <t>Товарный бетон</t>
  </si>
  <si>
    <t>Марка (класс)</t>
  </si>
  <si>
    <t>крупный заполнитель</t>
  </si>
  <si>
    <t>Качество продукции гарантированно контролем собственной строительной лабораторией (Заключение  № 41-28/14/6 от 14.02.2020 г. ФБУ «Красноярский ЦСМ»)</t>
  </si>
  <si>
    <t>щебень фр.5-20мм</t>
  </si>
  <si>
    <t>гравий фр.5-20мм</t>
  </si>
  <si>
    <t>М-100 (В7,5)</t>
  </si>
  <si>
    <t>М-150 (В10)</t>
  </si>
  <si>
    <t>Соблюдение правил укладки бетонной смеси гарантирует 100 % соответствие заяаленной марке (классу)</t>
  </si>
  <si>
    <t>М-200 (В15)</t>
  </si>
  <si>
    <t>М-250 (В20)</t>
  </si>
  <si>
    <t>М-300 (В22,5)</t>
  </si>
  <si>
    <t>Время разгрузки бетона</t>
  </si>
  <si>
    <t>М-350 (В25)</t>
  </si>
  <si>
    <t>от 1 до 5 м³</t>
  </si>
  <si>
    <t>30 минут</t>
  </si>
  <si>
    <t>М-400 (В30)</t>
  </si>
  <si>
    <t>от 5,5 до 7 м³</t>
  </si>
  <si>
    <t>45 минут</t>
  </si>
  <si>
    <t>Раствор на стяжку</t>
  </si>
  <si>
    <t>от 7,5 до 10 м³</t>
  </si>
  <si>
    <t xml:space="preserve">60 минут </t>
  </si>
  <si>
    <t>М-100</t>
  </si>
  <si>
    <t xml:space="preserve">Простой миксера </t>
  </si>
  <si>
    <r>
      <t xml:space="preserve">1 500 </t>
    </r>
    <r>
      <rPr>
        <i/>
        <sz val="10"/>
        <color theme="1"/>
        <rFont val="Times New Roman"/>
        <family val="1"/>
        <charset val="204"/>
      </rPr>
      <t>руб/час</t>
    </r>
  </si>
  <si>
    <t>М-150</t>
  </si>
  <si>
    <t>Доставка бетона до 4 м³</t>
  </si>
  <si>
    <r>
      <t>1000</t>
    </r>
    <r>
      <rPr>
        <i/>
        <sz val="10"/>
        <color theme="1"/>
        <rFont val="Times New Roman"/>
        <family val="1"/>
        <charset val="204"/>
      </rPr>
      <t>руб/рейс</t>
    </r>
  </si>
  <si>
    <t>М-200</t>
  </si>
  <si>
    <t>Доставка бетона свыше 30 км от Абакана</t>
  </si>
  <si>
    <r>
      <t>150</t>
    </r>
    <r>
      <rPr>
        <i/>
        <sz val="10"/>
        <color theme="1"/>
        <rFont val="Times New Roman"/>
        <family val="1"/>
        <charset val="204"/>
      </rPr>
      <t xml:space="preserve"> руб/км</t>
    </r>
  </si>
  <si>
    <t>Аренда спецтехники</t>
  </si>
  <si>
    <t>Доставка инертных материалов по г. Абакану</t>
  </si>
  <si>
    <t>от 0,5-2 м³</t>
  </si>
  <si>
    <r>
      <t xml:space="preserve">650 </t>
    </r>
    <r>
      <rPr>
        <sz val="10"/>
        <color theme="1"/>
        <rFont val="Times New Roman"/>
        <family val="1"/>
        <charset val="204"/>
      </rPr>
      <t>рейс</t>
    </r>
  </si>
  <si>
    <t>от 2,5-7 м³</t>
  </si>
  <si>
    <r>
      <t xml:space="preserve">900 </t>
    </r>
    <r>
      <rPr>
        <sz val="10"/>
        <color theme="1"/>
        <rFont val="Times New Roman"/>
        <family val="1"/>
        <charset val="204"/>
      </rPr>
      <t>рейс</t>
    </r>
  </si>
  <si>
    <t>от 7,5-14 м³</t>
  </si>
  <si>
    <r>
      <t xml:space="preserve">1 250 </t>
    </r>
    <r>
      <rPr>
        <sz val="10"/>
        <color theme="1"/>
        <rFont val="Times New Roman"/>
        <family val="1"/>
        <charset val="204"/>
      </rPr>
      <t>рейс</t>
    </r>
  </si>
  <si>
    <t>от 14,5 - 20м³</t>
  </si>
  <si>
    <t>1 450 рейс</t>
  </si>
  <si>
    <t>Фронтальный погрузчик</t>
  </si>
  <si>
    <r>
      <t xml:space="preserve">2 500 </t>
    </r>
    <r>
      <rPr>
        <sz val="10"/>
        <color theme="1"/>
        <rFont val="Times New Roman"/>
        <family val="1"/>
        <charset val="204"/>
      </rPr>
      <t>руб/час</t>
    </r>
  </si>
  <si>
    <t>Автобетононасос (высота подачи 40м.)</t>
  </si>
  <si>
    <t>первый час</t>
  </si>
  <si>
    <r>
      <t>8 000</t>
    </r>
    <r>
      <rPr>
        <sz val="10"/>
        <color theme="1"/>
        <rFont val="Times New Roman"/>
        <family val="1"/>
        <charset val="204"/>
      </rPr>
      <t xml:space="preserve"> руб/час</t>
    </r>
  </si>
  <si>
    <t>последующие</t>
  </si>
  <si>
    <r>
      <t>4 000</t>
    </r>
    <r>
      <rPr>
        <sz val="10"/>
        <color theme="1"/>
        <rFont val="Times New Roman"/>
        <family val="1"/>
        <charset val="204"/>
      </rPr>
      <t xml:space="preserve"> руб/час</t>
    </r>
  </si>
  <si>
    <t>Кран-манипулятор (стрела 3 тн.)   Борт  8,8*2,4</t>
  </si>
  <si>
    <t>Экскаватор-погрузчик TEREX 970 (гидромолот, ямобур)</t>
  </si>
  <si>
    <t>Кран Kobelco 20 тн</t>
  </si>
  <si>
    <r>
      <t xml:space="preserve">3 000 </t>
    </r>
    <r>
      <rPr>
        <sz val="10"/>
        <color theme="1"/>
        <rFont val="Times New Roman"/>
        <family val="1"/>
        <charset val="204"/>
      </rPr>
      <t>руб/час</t>
    </r>
  </si>
  <si>
    <t>Наименование продукции</t>
  </si>
  <si>
    <t>Цена за 1 шт (руб)</t>
  </si>
  <si>
    <t>Камни бетонные стеновые</t>
  </si>
  <si>
    <t>Камень стеновой 4-х пустотный, р-р 390*190*188 (50 шт/поддон)</t>
  </si>
  <si>
    <t>Камень стеновой 6-х пустотный, р-р 390*290*188 (30 шт/поддон)</t>
  </si>
  <si>
    <t>Камень перегородочный, р-р 390*120*188 (70 шт/поддон)</t>
  </si>
  <si>
    <t>Камни облицовочные</t>
  </si>
  <si>
    <t>Камень стеновой рядовой, "Ломанный" р-р 390*95*188 (96 шт/поддон)</t>
  </si>
  <si>
    <t>Кирпич обицовочный, р-р 88*125*250, серый 189 шт/поддон)</t>
  </si>
  <si>
    <t>Элементы благоустройства</t>
  </si>
  <si>
    <t>Бордюр, р-р 1000*80*200</t>
  </si>
  <si>
    <t>Бордюр, р-р 1000*150*300</t>
  </si>
  <si>
    <t xml:space="preserve">Залог поддона </t>
  </si>
  <si>
    <r>
      <rPr>
        <b/>
        <sz val="12"/>
        <color theme="1"/>
        <rFont val="Times New Roman"/>
        <family val="1"/>
        <charset val="204"/>
      </rPr>
      <t>Примечание:</t>
    </r>
    <r>
      <rPr>
        <sz val="12"/>
        <color theme="1"/>
        <rFont val="Times New Roman"/>
        <family val="1"/>
        <charset val="204"/>
      </rPr>
      <t xml:space="preserve"> Возможно изготовление Камней бетонных стновых из кольценированного шлака</t>
    </r>
  </si>
  <si>
    <t xml:space="preserve">Доставка </t>
  </si>
  <si>
    <t>Объект</t>
  </si>
  <si>
    <t>инертные материалы</t>
  </si>
  <si>
    <t>Товарный бетон  (за 1 м³)</t>
  </si>
  <si>
    <t xml:space="preserve"> (от 0,5-2 м³)</t>
  </si>
  <si>
    <t>(от 2,5-7м³)</t>
  </si>
  <si>
    <r>
      <t>(от 7,5 м</t>
    </r>
    <r>
      <rPr>
        <b/>
        <vertAlign val="super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 xml:space="preserve"> до 14 м³)</t>
    </r>
  </si>
  <si>
    <r>
      <t>(от 14,5 м</t>
    </r>
    <r>
      <rPr>
        <b/>
        <vertAlign val="superscript"/>
        <sz val="11"/>
        <color theme="1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 xml:space="preserve"> до 20м³)</t>
    </r>
  </si>
  <si>
    <r>
      <t xml:space="preserve"> при объеме 3,5 м³ + </t>
    </r>
    <r>
      <rPr>
        <b/>
        <u/>
        <sz val="8"/>
        <color theme="1"/>
        <rFont val="Times New Roman"/>
        <family val="1"/>
        <charset val="204"/>
      </rPr>
      <t>650 руб</t>
    </r>
    <r>
      <rPr>
        <sz val="8"/>
        <color theme="1"/>
        <rFont val="Times New Roman"/>
        <family val="1"/>
        <charset val="204"/>
      </rPr>
      <t xml:space="preserve"> за рейс</t>
    </r>
  </si>
  <si>
    <t xml:space="preserve">с 14 км </t>
  </si>
  <si>
    <t>1 200</t>
  </si>
  <si>
    <t>с. Белый Яр</t>
  </si>
  <si>
    <r>
      <t>Берег  Енисея</t>
    </r>
    <r>
      <rPr>
        <i/>
        <sz val="12"/>
        <color theme="1"/>
        <rFont val="Times New Roman"/>
        <family val="1"/>
        <charset val="204"/>
      </rPr>
      <t>, дачи</t>
    </r>
  </si>
  <si>
    <t>1 500</t>
  </si>
  <si>
    <t>Восточно Бейский рзрез</t>
  </si>
  <si>
    <t>-</t>
  </si>
  <si>
    <t xml:space="preserve">аал Доможаково </t>
  </si>
  <si>
    <t>2 950</t>
  </si>
  <si>
    <t>с.Зеленое</t>
  </si>
  <si>
    <t>1 350</t>
  </si>
  <si>
    <t>1 950</t>
  </si>
  <si>
    <t>с. Знаменка</t>
  </si>
  <si>
    <t>5 200</t>
  </si>
  <si>
    <t>6 250</t>
  </si>
  <si>
    <t>Индустриальное ДО</t>
  </si>
  <si>
    <t>1 250</t>
  </si>
  <si>
    <t>п. Изыхские копи</t>
  </si>
  <si>
    <t>Калягинские холмы</t>
  </si>
  <si>
    <t>с. Калинино, Аэропорт</t>
  </si>
  <si>
    <t>д. Кайбалы , Завидное</t>
  </si>
  <si>
    <t xml:space="preserve">с.Красноозерное </t>
  </si>
  <si>
    <t>1 450</t>
  </si>
  <si>
    <t xml:space="preserve">с.Краснополье  </t>
  </si>
  <si>
    <t>2 350</t>
  </si>
  <si>
    <t xml:space="preserve">г. Минусинск </t>
  </si>
  <si>
    <t>Минус.ТЭЦ,  ДО Джойка</t>
  </si>
  <si>
    <t>мкр-н Мостоотряд</t>
  </si>
  <si>
    <t>с. М. Минуса</t>
  </si>
  <si>
    <t>3 900</t>
  </si>
  <si>
    <t>5 250</t>
  </si>
  <si>
    <t>Мохово дачи</t>
  </si>
  <si>
    <r>
      <t>мкрн-н Н.Согра</t>
    </r>
    <r>
      <rPr>
        <i/>
        <sz val="10.5"/>
        <color theme="1"/>
        <rFont val="Times New Roman"/>
        <family val="1"/>
        <charset val="204"/>
      </rPr>
      <t xml:space="preserve">, </t>
    </r>
    <r>
      <rPr>
        <sz val="10.5"/>
        <color theme="1"/>
        <rFont val="Times New Roman"/>
        <family val="1"/>
        <charset val="204"/>
      </rPr>
      <t>Самохвал</t>
    </r>
  </si>
  <si>
    <t>п. Опытное</t>
  </si>
  <si>
    <r>
      <t>ДО Орбита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ул</t>
    </r>
    <r>
      <rPr>
        <sz val="12"/>
        <color theme="1"/>
        <rFont val="Times New Roman"/>
        <family val="1"/>
        <charset val="204"/>
      </rPr>
      <t xml:space="preserve">. </t>
    </r>
    <r>
      <rPr>
        <sz val="10"/>
        <color theme="1"/>
        <rFont val="Times New Roman"/>
        <family val="1"/>
        <charset val="204"/>
      </rPr>
      <t>Кирпичная</t>
    </r>
  </si>
  <si>
    <t>с. Подсинее</t>
  </si>
  <si>
    <t>п.Пригорск, Курганная</t>
  </si>
  <si>
    <t>аал Райков, с.Хоных</t>
  </si>
  <si>
    <t>1 400</t>
  </si>
  <si>
    <t>1 900</t>
  </si>
  <si>
    <t>2 750</t>
  </si>
  <si>
    <t>п.Расцвет</t>
  </si>
  <si>
    <t>Разрез Аршановский</t>
  </si>
  <si>
    <r>
      <t xml:space="preserve">7 500 </t>
    </r>
    <r>
      <rPr>
        <sz val="8"/>
        <color theme="1"/>
        <rFont val="Times New Roman"/>
        <family val="1"/>
        <charset val="204"/>
      </rPr>
      <t xml:space="preserve"> рейс</t>
    </r>
  </si>
  <si>
    <t>Разрез Белоярский</t>
  </si>
  <si>
    <t>2 200</t>
  </si>
  <si>
    <t>Разрез Изыхский</t>
  </si>
  <si>
    <t>Разрез Майрыхский</t>
  </si>
  <si>
    <r>
      <t xml:space="preserve">9 450 </t>
    </r>
    <r>
      <rPr>
        <sz val="8"/>
        <color theme="1"/>
        <rFont val="Times New Roman"/>
        <family val="1"/>
        <charset val="204"/>
      </rPr>
      <t>рейс</t>
    </r>
  </si>
  <si>
    <t xml:space="preserve">Разрез Черногорский </t>
  </si>
  <si>
    <t>2 100</t>
  </si>
  <si>
    <t>Разрез Степной</t>
  </si>
  <si>
    <t>с. Селиваниха</t>
  </si>
  <si>
    <t>с. Сапогов</t>
  </si>
  <si>
    <t>с.Сахарный</t>
  </si>
  <si>
    <t>с. Солнечное</t>
  </si>
  <si>
    <t>г. Саяногорск</t>
  </si>
  <si>
    <t>12 750  рейс</t>
  </si>
  <si>
    <t xml:space="preserve">п.Тепличный </t>
  </si>
  <si>
    <t>п. Ташеба</t>
  </si>
  <si>
    <t xml:space="preserve">п. Топольки </t>
  </si>
  <si>
    <t>Тагарское</t>
  </si>
  <si>
    <t>3 400</t>
  </si>
  <si>
    <t xml:space="preserve">п. Усть-Абакан </t>
  </si>
  <si>
    <t>г.Черногорск</t>
  </si>
  <si>
    <t>п. Шушенское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</si>
</sst>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i/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3" fillId="0" borderId="5" xfId="0" applyFont="1" applyBorder="1" applyAlignment="1">
      <alignment vertical="top" wrapText="1"/>
    </xf>
    <xf numFmtId="0" fontId="4" fillId="0" borderId="2" xfId="0" applyFont="1" applyBorder="1"/>
    <xf numFmtId="0" fontId="5" fillId="0" borderId="0" xfId="0" applyFont="1"/>
    <xf numFmtId="0" fontId="6" fillId="0" borderId="6" xfId="0" applyFont="1" applyBorder="1" applyAlignment="1">
      <alignment vertical="top" shrinkToFit="1"/>
    </xf>
    <xf numFmtId="3" fontId="6" fillId="0" borderId="7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3" fontId="6" fillId="0" borderId="12" xfId="0" applyNumberFormat="1" applyFont="1" applyBorder="1" applyAlignment="1">
      <alignment horizontal="center" vertical="top" wrapText="1"/>
    </xf>
    <xf numFmtId="3" fontId="6" fillId="0" borderId="15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3" fontId="6" fillId="0" borderId="18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0" fontId="6" fillId="0" borderId="20" xfId="0" applyFont="1" applyBorder="1" applyAlignment="1">
      <alignment vertical="top" shrinkToFit="1"/>
    </xf>
    <xf numFmtId="3" fontId="6" fillId="0" borderId="19" xfId="0" applyNumberFormat="1" applyFont="1" applyBorder="1" applyAlignment="1">
      <alignment horizontal="center" vertical="top" wrapText="1"/>
    </xf>
    <xf numFmtId="3" fontId="6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0" fillId="0" borderId="0" xfId="0"/>
    <xf numFmtId="0" fontId="6" fillId="0" borderId="15" xfId="0" applyFont="1" applyBorder="1" applyAlignment="1">
      <alignment horizontal="left" vertical="top" wrapText="1"/>
    </xf>
    <xf numFmtId="3" fontId="6" fillId="0" borderId="35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3" fontId="10" fillId="0" borderId="11" xfId="0" applyNumberFormat="1" applyFont="1" applyBorder="1" applyAlignment="1">
      <alignment horizontal="left" vertical="top"/>
    </xf>
    <xf numFmtId="3" fontId="10" fillId="0" borderId="12" xfId="0" applyNumberFormat="1" applyFont="1" applyBorder="1" applyAlignment="1">
      <alignment horizontal="left" vertical="top"/>
    </xf>
    <xf numFmtId="3" fontId="10" fillId="0" borderId="19" xfId="0" applyNumberFormat="1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vertical="top" wrapText="1"/>
    </xf>
    <xf numFmtId="0" fontId="10" fillId="0" borderId="43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10" fillId="0" borderId="11" xfId="0" applyFont="1" applyFill="1" applyBorder="1" applyAlignment="1">
      <alignment horizontal="left" shrinkToFit="1"/>
    </xf>
    <xf numFmtId="0" fontId="6" fillId="0" borderId="0" xfId="0" applyFont="1" applyFill="1" applyBorder="1" applyAlignment="1">
      <alignment shrinkToFit="1"/>
    </xf>
    <xf numFmtId="0" fontId="6" fillId="0" borderId="15" xfId="0" applyFont="1" applyBorder="1" applyAlignment="1">
      <alignment vertical="top" wrapText="1"/>
    </xf>
    <xf numFmtId="0" fontId="10" fillId="0" borderId="6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12" xfId="0" applyFont="1" applyFill="1" applyBorder="1" applyAlignment="1">
      <alignment horizontal="left" shrinkToFit="1"/>
    </xf>
    <xf numFmtId="0" fontId="10" fillId="0" borderId="19" xfId="0" applyFont="1" applyFill="1" applyBorder="1" applyAlignment="1">
      <alignment horizontal="left" shrinkToFit="1"/>
    </xf>
    <xf numFmtId="0" fontId="0" fillId="0" borderId="0" xfId="0" applyAlignment="1">
      <alignment horizontal="center"/>
    </xf>
    <xf numFmtId="0" fontId="6" fillId="0" borderId="44" xfId="0" applyFont="1" applyBorder="1"/>
    <xf numFmtId="0" fontId="6" fillId="0" borderId="35" xfId="0" applyFont="1" applyBorder="1"/>
    <xf numFmtId="0" fontId="6" fillId="0" borderId="45" xfId="0" applyFont="1" applyBorder="1"/>
    <xf numFmtId="0" fontId="12" fillId="0" borderId="44" xfId="0" applyFont="1" applyFill="1" applyBorder="1" applyAlignment="1">
      <alignment horizontal="center" shrinkToFit="1"/>
    </xf>
    <xf numFmtId="0" fontId="12" fillId="0" borderId="45" xfId="0" applyFont="1" applyFill="1" applyBorder="1" applyAlignment="1">
      <alignment horizontal="center" shrinkToFit="1"/>
    </xf>
    <xf numFmtId="0" fontId="5" fillId="0" borderId="35" xfId="0" applyFont="1" applyBorder="1" applyAlignment="1">
      <alignment wrapText="1"/>
    </xf>
    <xf numFmtId="0" fontId="5" fillId="0" borderId="35" xfId="0" applyFont="1" applyBorder="1"/>
    <xf numFmtId="0" fontId="12" fillId="0" borderId="35" xfId="0" applyFont="1" applyBorder="1" applyAlignment="1">
      <alignment horizontal="center"/>
    </xf>
    <xf numFmtId="0" fontId="0" fillId="0" borderId="35" xfId="0" applyBorder="1"/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35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0" xfId="0" applyNumberFormat="1" applyFont="1" applyAlignment="1">
      <alignment horizontal="left" shrinkToFit="1"/>
    </xf>
    <xf numFmtId="0" fontId="12" fillId="0" borderId="35" xfId="0" applyFont="1" applyBorder="1" applyAlignment="1">
      <alignment horizontal="left"/>
    </xf>
    <xf numFmtId="0" fontId="6" fillId="0" borderId="35" xfId="0" applyFont="1" applyFill="1" applyBorder="1" applyAlignment="1">
      <alignment horizontal="center" shrinkToFit="1"/>
    </xf>
    <xf numFmtId="0" fontId="12" fillId="0" borderId="35" xfId="0" applyFont="1" applyBorder="1" applyAlignment="1">
      <alignment horizontal="left" shrinkToFit="1"/>
    </xf>
    <xf numFmtId="0" fontId="6" fillId="0" borderId="1" xfId="0" applyFont="1" applyFill="1" applyBorder="1" applyAlignment="1">
      <alignment horizontal="left" shrinkToFit="1"/>
    </xf>
    <xf numFmtId="0" fontId="6" fillId="0" borderId="25" xfId="0" applyFont="1" applyFill="1" applyBorder="1" applyAlignment="1">
      <alignment horizontal="left" shrinkToFit="1"/>
    </xf>
    <xf numFmtId="0" fontId="6" fillId="0" borderId="25" xfId="0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shrinkToFit="1"/>
    </xf>
    <xf numFmtId="0" fontId="6" fillId="0" borderId="31" xfId="0" applyFont="1" applyFill="1" applyBorder="1" applyAlignment="1">
      <alignment horizontal="left" vertical="center" shrinkToFit="1"/>
    </xf>
    <xf numFmtId="0" fontId="6" fillId="0" borderId="32" xfId="0" applyFont="1" applyFill="1" applyBorder="1" applyAlignment="1">
      <alignment horizontal="left" vertical="center" shrinkToFit="1"/>
    </xf>
    <xf numFmtId="0" fontId="6" fillId="0" borderId="46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39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horizontal="left" vertical="center" shrinkToFit="1"/>
    </xf>
    <xf numFmtId="0" fontId="6" fillId="0" borderId="44" xfId="0" applyFont="1" applyFill="1" applyBorder="1" applyAlignment="1">
      <alignment horizontal="center" shrinkToFit="1"/>
    </xf>
    <xf numFmtId="0" fontId="6" fillId="0" borderId="11" xfId="0" applyFont="1" applyFill="1" applyBorder="1" applyAlignment="1">
      <alignment horizontal="center" shrinkToFit="1"/>
    </xf>
    <xf numFmtId="0" fontId="6" fillId="0" borderId="45" xfId="0" applyFont="1" applyFill="1" applyBorder="1" applyAlignment="1">
      <alignment horizontal="center" shrinkToFit="1"/>
    </xf>
    <xf numFmtId="0" fontId="6" fillId="0" borderId="19" xfId="0" applyFont="1" applyFill="1" applyBorder="1" applyAlignment="1">
      <alignment horizontal="center" shrinkToFit="1"/>
    </xf>
    <xf numFmtId="0" fontId="6" fillId="0" borderId="34" xfId="0" applyFont="1" applyFill="1" applyBorder="1" applyAlignment="1">
      <alignment horizontal="left" shrinkToFit="1"/>
    </xf>
    <xf numFmtId="0" fontId="6" fillId="0" borderId="34" xfId="0" applyFont="1" applyFill="1" applyBorder="1" applyAlignment="1">
      <alignment horizontal="center" shrinkToFit="1"/>
    </xf>
    <xf numFmtId="3" fontId="6" fillId="0" borderId="15" xfId="0" applyNumberFormat="1" applyFont="1" applyBorder="1" applyAlignment="1">
      <alignment horizontal="center" vertical="top" wrapText="1"/>
    </xf>
    <xf numFmtId="3" fontId="6" fillId="0" borderId="36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shrinkToFit="1"/>
    </xf>
    <xf numFmtId="0" fontId="10" fillId="0" borderId="17" xfId="0" applyFont="1" applyBorder="1" applyAlignment="1">
      <alignment horizontal="center" shrinkToFi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shrinkToFit="1"/>
    </xf>
    <xf numFmtId="0" fontId="6" fillId="0" borderId="18" xfId="0" applyFont="1" applyFill="1" applyBorder="1" applyAlignment="1">
      <alignment horizontal="center" shrinkToFit="1"/>
    </xf>
    <xf numFmtId="0" fontId="6" fillId="0" borderId="47" xfId="0" applyFont="1" applyFill="1" applyBorder="1" applyAlignment="1">
      <alignment horizontal="center" shrinkToFit="1"/>
    </xf>
    <xf numFmtId="3" fontId="10" fillId="0" borderId="43" xfId="0" applyNumberFormat="1" applyFont="1" applyBorder="1" applyAlignment="1">
      <alignment horizontal="left" vertical="top"/>
    </xf>
    <xf numFmtId="3" fontId="10" fillId="0" borderId="44" xfId="0" applyNumberFormat="1" applyFont="1" applyBorder="1" applyAlignment="1">
      <alignment horizontal="left" vertical="top"/>
    </xf>
    <xf numFmtId="3" fontId="10" fillId="0" borderId="6" xfId="0" applyNumberFormat="1" applyFont="1" applyBorder="1" applyAlignment="1">
      <alignment horizontal="left" vertical="top"/>
    </xf>
    <xf numFmtId="3" fontId="10" fillId="0" borderId="35" xfId="0" applyNumberFormat="1" applyFont="1" applyBorder="1" applyAlignment="1">
      <alignment horizontal="left" vertical="top"/>
    </xf>
    <xf numFmtId="0" fontId="11" fillId="0" borderId="1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3" fontId="10" fillId="0" borderId="20" xfId="0" applyNumberFormat="1" applyFont="1" applyBorder="1" applyAlignment="1">
      <alignment horizontal="left" vertical="top" wrapText="1"/>
    </xf>
    <xf numFmtId="3" fontId="10" fillId="0" borderId="45" xfId="0" applyNumberFormat="1" applyFont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 wrapText="1"/>
    </xf>
    <xf numFmtId="0" fontId="0" fillId="0" borderId="32" xfId="0" applyBorder="1"/>
    <xf numFmtId="0" fontId="0" fillId="0" borderId="33" xfId="0" applyBorder="1"/>
    <xf numFmtId="0" fontId="0" fillId="0" borderId="37" xfId="0" applyBorder="1"/>
    <xf numFmtId="0" fontId="0" fillId="0" borderId="0" xfId="0"/>
    <xf numFmtId="0" fontId="0" fillId="0" borderId="38" xfId="0" applyBorder="1"/>
    <xf numFmtId="0" fontId="0" fillId="0" borderId="21" xfId="0" applyBorder="1"/>
    <xf numFmtId="0" fontId="0" fillId="0" borderId="39" xfId="0" applyBorder="1"/>
    <xf numFmtId="0" fontId="0" fillId="0" borderId="40" xfId="0" applyBorder="1"/>
    <xf numFmtId="3" fontId="6" fillId="0" borderId="14" xfId="0" applyNumberFormat="1" applyFont="1" applyBorder="1" applyAlignment="1">
      <alignment horizontal="center" vertical="top" wrapText="1"/>
    </xf>
    <xf numFmtId="3" fontId="1" fillId="0" borderId="41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42" xfId="0" applyNumberFormat="1" applyFont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shrinkToFit="1"/>
    </xf>
    <xf numFmtId="0" fontId="14" fillId="0" borderId="50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center" vertical="top" wrapText="1"/>
    </xf>
    <xf numFmtId="3" fontId="6" fillId="0" borderId="44" xfId="0" applyNumberFormat="1" applyFont="1" applyBorder="1" applyAlignment="1">
      <alignment horizontal="center" vertical="top" wrapText="1"/>
    </xf>
    <xf numFmtId="3" fontId="6" fillId="0" borderId="11" xfId="0" applyNumberFormat="1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0" fontId="8" fillId="0" borderId="52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left"/>
    </xf>
    <xf numFmtId="0" fontId="6" fillId="0" borderId="45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opLeftCell="A40" workbookViewId="0">
      <selection activeCell="L60" sqref="L60"/>
    </sheetView>
  </sheetViews>
  <sheetFormatPr defaultRowHeight="15"/>
  <cols>
    <col min="1" max="1" width="28.85546875" customWidth="1"/>
    <col min="2" max="2" width="12.85546875" customWidth="1"/>
    <col min="3" max="3" width="4.28515625" customWidth="1"/>
    <col min="4" max="4" width="9.140625" customWidth="1"/>
    <col min="5" max="5" width="16.5703125" customWidth="1"/>
    <col min="6" max="6" width="11.28515625" customWidth="1"/>
    <col min="7" max="7" width="10.5703125" customWidth="1"/>
  </cols>
  <sheetData>
    <row r="1" spans="1:9" ht="15.75">
      <c r="A1" s="147" t="s">
        <v>0</v>
      </c>
      <c r="B1" s="147"/>
      <c r="C1" s="147"/>
      <c r="D1" s="147"/>
      <c r="E1" s="147"/>
      <c r="F1" s="147"/>
      <c r="G1" s="147"/>
      <c r="H1" s="1"/>
    </row>
    <row r="2" spans="1:9" ht="15.75">
      <c r="A2" s="147" t="s">
        <v>1</v>
      </c>
      <c r="B2" s="147"/>
      <c r="C2" s="147"/>
      <c r="D2" s="147"/>
      <c r="E2" s="147"/>
      <c r="F2" s="147"/>
      <c r="G2" s="147"/>
      <c r="H2" s="1"/>
    </row>
    <row r="3" spans="1:9" ht="15.75">
      <c r="A3" s="147" t="s">
        <v>2</v>
      </c>
      <c r="B3" s="147"/>
      <c r="C3" s="147"/>
      <c r="D3" s="147"/>
      <c r="E3" s="147"/>
      <c r="F3" s="147"/>
      <c r="G3" s="147"/>
      <c r="H3" s="1"/>
    </row>
    <row r="4" spans="1:9" ht="15.75">
      <c r="A4" s="147" t="s">
        <v>3</v>
      </c>
      <c r="B4" s="147"/>
      <c r="C4" s="147"/>
      <c r="D4" s="147"/>
      <c r="E4" s="147"/>
      <c r="F4" s="147"/>
      <c r="G4" s="147"/>
      <c r="H4" s="1"/>
    </row>
    <row r="5" spans="1:9" ht="15.75" thickBot="1"/>
    <row r="6" spans="1:9" ht="39.75" thickBot="1">
      <c r="A6" s="2" t="s">
        <v>4</v>
      </c>
      <c r="B6" s="3" t="s">
        <v>5</v>
      </c>
      <c r="C6" s="4"/>
      <c r="D6" s="148" t="s">
        <v>6</v>
      </c>
      <c r="E6" s="149"/>
      <c r="F6" s="5" t="s">
        <v>7</v>
      </c>
      <c r="G6" s="6" t="s">
        <v>8</v>
      </c>
      <c r="I6" s="7"/>
    </row>
    <row r="7" spans="1:9" ht="16.5">
      <c r="A7" s="8" t="s">
        <v>9</v>
      </c>
      <c r="B7" s="9">
        <v>1100</v>
      </c>
      <c r="C7" s="10"/>
      <c r="D7" s="150" t="s">
        <v>10</v>
      </c>
      <c r="E7" s="151"/>
      <c r="F7" s="11">
        <v>1700</v>
      </c>
      <c r="G7" s="12">
        <v>1000</v>
      </c>
    </row>
    <row r="8" spans="1:9" ht="16.5">
      <c r="A8" s="8" t="s">
        <v>11</v>
      </c>
      <c r="B8" s="13">
        <v>700</v>
      </c>
      <c r="C8" s="10"/>
      <c r="D8" s="143" t="s">
        <v>12</v>
      </c>
      <c r="E8" s="144"/>
      <c r="F8" s="14">
        <v>2200</v>
      </c>
      <c r="G8" s="15">
        <v>1300</v>
      </c>
    </row>
    <row r="9" spans="1:9" ht="16.5">
      <c r="A9" s="8" t="s">
        <v>13</v>
      </c>
      <c r="B9" s="13">
        <v>1200</v>
      </c>
      <c r="C9" s="10"/>
      <c r="D9" s="143" t="s">
        <v>14</v>
      </c>
      <c r="E9" s="144"/>
      <c r="F9" s="14">
        <v>2550</v>
      </c>
      <c r="G9" s="15">
        <v>1600</v>
      </c>
    </row>
    <row r="10" spans="1:9" ht="17.25" thickBot="1">
      <c r="A10" s="8" t="s">
        <v>15</v>
      </c>
      <c r="B10" s="13">
        <v>450</v>
      </c>
      <c r="C10" s="10"/>
      <c r="D10" s="145" t="s">
        <v>16</v>
      </c>
      <c r="E10" s="146"/>
      <c r="F10" s="16">
        <v>3150</v>
      </c>
      <c r="G10" s="17">
        <v>1900</v>
      </c>
    </row>
    <row r="11" spans="1:9" ht="16.5">
      <c r="A11" s="8" t="s">
        <v>17</v>
      </c>
      <c r="B11" s="13">
        <v>200</v>
      </c>
      <c r="C11" s="10"/>
      <c r="D11" s="137" t="s">
        <v>18</v>
      </c>
      <c r="E11" s="138"/>
      <c r="F11" s="18">
        <v>2200</v>
      </c>
      <c r="G11" s="12">
        <v>600</v>
      </c>
    </row>
    <row r="12" spans="1:9" ht="16.5">
      <c r="A12" s="8" t="s">
        <v>19</v>
      </c>
      <c r="B12" s="13">
        <v>400</v>
      </c>
      <c r="C12" s="10"/>
      <c r="D12" s="139" t="s">
        <v>20</v>
      </c>
      <c r="E12" s="140"/>
      <c r="F12" s="19">
        <v>1800</v>
      </c>
      <c r="G12" s="15">
        <v>200</v>
      </c>
    </row>
    <row r="13" spans="1:9" ht="17.25" thickBot="1">
      <c r="A13" s="8" t="s">
        <v>21</v>
      </c>
      <c r="B13" s="13">
        <v>1050</v>
      </c>
      <c r="C13" s="10"/>
      <c r="D13" s="141" t="s">
        <v>22</v>
      </c>
      <c r="E13" s="142"/>
      <c r="F13" s="20">
        <v>1800</v>
      </c>
      <c r="G13" s="17">
        <v>280</v>
      </c>
    </row>
    <row r="14" spans="1:9" ht="16.5">
      <c r="A14" s="8" t="s">
        <v>23</v>
      </c>
      <c r="B14" s="13">
        <v>1000</v>
      </c>
      <c r="C14" s="10"/>
      <c r="D14" s="137" t="s">
        <v>24</v>
      </c>
      <c r="E14" s="138"/>
      <c r="F14" s="18">
        <v>2900</v>
      </c>
      <c r="G14" s="12">
        <v>1000</v>
      </c>
    </row>
    <row r="15" spans="1:9" ht="16.5">
      <c r="A15" s="8"/>
      <c r="B15" s="13"/>
      <c r="C15" s="10"/>
      <c r="D15" s="139" t="s">
        <v>25</v>
      </c>
      <c r="E15" s="140"/>
      <c r="F15" s="19">
        <v>2200</v>
      </c>
      <c r="G15" s="15">
        <v>850</v>
      </c>
    </row>
    <row r="16" spans="1:9" ht="17.25" thickBot="1">
      <c r="A16" s="8"/>
      <c r="B16" s="13"/>
      <c r="C16" s="10"/>
      <c r="D16" s="141" t="s">
        <v>26</v>
      </c>
      <c r="E16" s="142"/>
      <c r="F16" s="20">
        <v>2200</v>
      </c>
      <c r="G16" s="17">
        <v>950</v>
      </c>
    </row>
    <row r="17" spans="1:11" ht="17.25" customHeight="1" thickBot="1">
      <c r="A17" s="21"/>
      <c r="B17" s="22"/>
      <c r="C17" s="10"/>
      <c r="D17" s="137" t="s">
        <v>27</v>
      </c>
      <c r="E17" s="138"/>
      <c r="F17" s="18">
        <v>4100</v>
      </c>
      <c r="G17" s="12">
        <v>1475</v>
      </c>
    </row>
    <row r="18" spans="1:11" ht="15.75" customHeight="1">
      <c r="A18" s="8" t="s">
        <v>28</v>
      </c>
      <c r="B18" s="13">
        <v>150</v>
      </c>
      <c r="D18" s="139" t="s">
        <v>29</v>
      </c>
      <c r="E18" s="140"/>
      <c r="F18" s="19">
        <v>4100</v>
      </c>
      <c r="G18" s="15">
        <v>1380</v>
      </c>
    </row>
    <row r="19" spans="1:11" ht="16.5" customHeight="1" thickBot="1">
      <c r="A19" s="8" t="s">
        <v>30</v>
      </c>
      <c r="B19" s="13">
        <v>100</v>
      </c>
      <c r="D19" s="141" t="s">
        <v>31</v>
      </c>
      <c r="E19" s="142"/>
      <c r="F19" s="20">
        <v>4400</v>
      </c>
      <c r="G19" s="17">
        <v>1480</v>
      </c>
    </row>
    <row r="20" spans="1:11" ht="16.5" customHeight="1" thickBot="1">
      <c r="A20" s="8" t="s">
        <v>32</v>
      </c>
      <c r="B20" s="13">
        <v>20</v>
      </c>
      <c r="D20" s="125" t="s">
        <v>33</v>
      </c>
      <c r="E20" s="126"/>
      <c r="F20" s="23">
        <v>1150</v>
      </c>
      <c r="G20" s="24">
        <v>300</v>
      </c>
    </row>
    <row r="21" spans="1:11" ht="15.75" thickBot="1"/>
    <row r="22" spans="1:11" ht="27" customHeight="1" thickBot="1">
      <c r="A22" s="127" t="s">
        <v>34</v>
      </c>
      <c r="B22" s="128"/>
      <c r="C22" s="128"/>
      <c r="D22" s="128"/>
      <c r="E22" s="129"/>
      <c r="F22" s="129"/>
      <c r="G22" s="130"/>
      <c r="K22" s="25"/>
    </row>
    <row r="23" spans="1:11" ht="18.75" customHeight="1">
      <c r="A23" s="131" t="s">
        <v>35</v>
      </c>
      <c r="B23" s="133" t="s">
        <v>36</v>
      </c>
      <c r="C23" s="134"/>
      <c r="D23" s="134"/>
      <c r="E23" s="112" t="s">
        <v>37</v>
      </c>
      <c r="F23" s="113"/>
      <c r="G23" s="114"/>
      <c r="K23" s="26"/>
    </row>
    <row r="24" spans="1:11" ht="31.5">
      <c r="A24" s="132"/>
      <c r="B24" s="27" t="s">
        <v>38</v>
      </c>
      <c r="C24" s="135" t="s">
        <v>39</v>
      </c>
      <c r="D24" s="136"/>
      <c r="E24" s="115"/>
      <c r="F24" s="116"/>
      <c r="G24" s="117"/>
      <c r="K24" s="26"/>
    </row>
    <row r="25" spans="1:11" ht="16.5" customHeight="1" thickBot="1">
      <c r="A25" s="29" t="s">
        <v>40</v>
      </c>
      <c r="B25" s="30">
        <v>2850</v>
      </c>
      <c r="C25" s="82">
        <v>2800</v>
      </c>
      <c r="D25" s="83"/>
      <c r="E25" s="118"/>
      <c r="F25" s="119"/>
      <c r="G25" s="120"/>
      <c r="K25" s="31"/>
    </row>
    <row r="26" spans="1:11" ht="16.5" customHeight="1">
      <c r="A26" s="29" t="s">
        <v>41</v>
      </c>
      <c r="B26" s="30">
        <v>2950</v>
      </c>
      <c r="C26" s="82">
        <v>2900</v>
      </c>
      <c r="D26" s="83"/>
      <c r="E26" s="112" t="s">
        <v>42</v>
      </c>
      <c r="F26" s="113"/>
      <c r="G26" s="114"/>
      <c r="K26" s="31"/>
    </row>
    <row r="27" spans="1:11" ht="16.5" customHeight="1">
      <c r="A27" s="29" t="s">
        <v>43</v>
      </c>
      <c r="B27" s="30">
        <v>3150</v>
      </c>
      <c r="C27" s="82">
        <v>3100</v>
      </c>
      <c r="D27" s="83"/>
      <c r="E27" s="115"/>
      <c r="F27" s="116"/>
      <c r="G27" s="117"/>
      <c r="K27" s="31"/>
    </row>
    <row r="28" spans="1:11" ht="16.5" customHeight="1" thickBot="1">
      <c r="A28" s="29" t="s">
        <v>44</v>
      </c>
      <c r="B28" s="30">
        <v>3650</v>
      </c>
      <c r="C28" s="82"/>
      <c r="D28" s="83"/>
      <c r="E28" s="118"/>
      <c r="F28" s="119"/>
      <c r="G28" s="120"/>
      <c r="K28" s="31"/>
    </row>
    <row r="29" spans="1:11" ht="16.5" customHeight="1" thickBot="1">
      <c r="A29" s="29" t="s">
        <v>45</v>
      </c>
      <c r="B29" s="30">
        <v>4000</v>
      </c>
      <c r="C29" s="82"/>
      <c r="D29" s="121"/>
      <c r="E29" s="122" t="s">
        <v>46</v>
      </c>
      <c r="F29" s="123"/>
      <c r="G29" s="124"/>
      <c r="K29" s="31"/>
    </row>
    <row r="30" spans="1:11" ht="15.75">
      <c r="A30" s="29" t="s">
        <v>47</v>
      </c>
      <c r="B30" s="30">
        <v>4200</v>
      </c>
      <c r="C30" s="82"/>
      <c r="D30" s="83"/>
      <c r="E30" s="104" t="s">
        <v>48</v>
      </c>
      <c r="F30" s="105"/>
      <c r="G30" s="32" t="s">
        <v>49</v>
      </c>
      <c r="K30" s="31"/>
    </row>
    <row r="31" spans="1:11" ht="15.75">
      <c r="A31" s="29" t="s">
        <v>50</v>
      </c>
      <c r="B31" s="30">
        <v>5000</v>
      </c>
      <c r="C31" s="82"/>
      <c r="D31" s="83"/>
      <c r="E31" s="106" t="s">
        <v>51</v>
      </c>
      <c r="F31" s="107"/>
      <c r="G31" s="33" t="s">
        <v>52</v>
      </c>
      <c r="K31" s="31"/>
    </row>
    <row r="32" spans="1:11" ht="15.75" customHeight="1" thickBot="1">
      <c r="A32" s="108" t="s">
        <v>53</v>
      </c>
      <c r="B32" s="109"/>
      <c r="C32" s="109"/>
      <c r="D32" s="109"/>
      <c r="E32" s="110" t="s">
        <v>54</v>
      </c>
      <c r="F32" s="111"/>
      <c r="G32" s="34" t="s">
        <v>55</v>
      </c>
      <c r="H32" s="35"/>
      <c r="K32" s="31"/>
    </row>
    <row r="33" spans="1:8" ht="15.75">
      <c r="A33" s="29" t="s">
        <v>56</v>
      </c>
      <c r="B33" s="30">
        <v>4450</v>
      </c>
      <c r="C33" s="82"/>
      <c r="D33" s="83"/>
      <c r="E33" s="36" t="s">
        <v>57</v>
      </c>
      <c r="F33" s="37"/>
      <c r="G33" s="38" t="s">
        <v>58</v>
      </c>
      <c r="H33" s="39"/>
    </row>
    <row r="34" spans="1:8" ht="15.75">
      <c r="A34" s="40" t="s">
        <v>59</v>
      </c>
      <c r="B34" s="30">
        <v>4650</v>
      </c>
      <c r="C34" s="82"/>
      <c r="D34" s="83"/>
      <c r="E34" s="41" t="s">
        <v>60</v>
      </c>
      <c r="F34" s="42"/>
      <c r="G34" s="43" t="s">
        <v>61</v>
      </c>
      <c r="H34" s="39"/>
    </row>
    <row r="35" spans="1:8" ht="16.5" thickBot="1">
      <c r="A35" s="40" t="s">
        <v>62</v>
      </c>
      <c r="B35" s="30">
        <v>4800</v>
      </c>
      <c r="C35" s="82"/>
      <c r="D35" s="83"/>
      <c r="E35" s="84" t="s">
        <v>63</v>
      </c>
      <c r="F35" s="85"/>
      <c r="G35" s="44" t="s">
        <v>64</v>
      </c>
      <c r="H35" s="39"/>
    </row>
    <row r="36" spans="1:8" ht="15.75" thickBot="1">
      <c r="B36" s="45"/>
      <c r="C36" s="45"/>
    </row>
    <row r="37" spans="1:8">
      <c r="A37" s="86" t="s">
        <v>65</v>
      </c>
      <c r="B37" s="87"/>
      <c r="C37" s="87"/>
      <c r="D37" s="87"/>
      <c r="E37" s="87"/>
      <c r="F37" s="87"/>
      <c r="G37" s="88"/>
    </row>
    <row r="38" spans="1:8" ht="15.75" thickBot="1">
      <c r="A38" s="89"/>
      <c r="B38" s="90"/>
      <c r="C38" s="90"/>
      <c r="D38" s="90"/>
      <c r="E38" s="90"/>
      <c r="F38" s="90"/>
      <c r="G38" s="91"/>
    </row>
    <row r="39" spans="1:8" ht="15.75">
      <c r="A39" s="92" t="s">
        <v>66</v>
      </c>
      <c r="B39" s="93"/>
      <c r="C39" s="93"/>
      <c r="D39" s="94"/>
      <c r="E39" s="46" t="s">
        <v>67</v>
      </c>
      <c r="F39" s="76" t="s">
        <v>68</v>
      </c>
      <c r="G39" s="77"/>
    </row>
    <row r="40" spans="1:8" ht="15.75">
      <c r="A40" s="95"/>
      <c r="B40" s="96"/>
      <c r="C40" s="96"/>
      <c r="D40" s="97"/>
      <c r="E40" s="47" t="s">
        <v>69</v>
      </c>
      <c r="F40" s="64" t="s">
        <v>70</v>
      </c>
      <c r="G40" s="101"/>
    </row>
    <row r="41" spans="1:8" ht="15.75">
      <c r="A41" s="95"/>
      <c r="B41" s="96"/>
      <c r="C41" s="96"/>
      <c r="D41" s="97"/>
      <c r="E41" s="47" t="s">
        <v>71</v>
      </c>
      <c r="F41" s="64" t="s">
        <v>72</v>
      </c>
      <c r="G41" s="101"/>
    </row>
    <row r="42" spans="1:8" ht="16.5" thickBot="1">
      <c r="A42" s="98"/>
      <c r="B42" s="99"/>
      <c r="C42" s="99"/>
      <c r="D42" s="100"/>
      <c r="E42" s="48" t="s">
        <v>73</v>
      </c>
      <c r="F42" s="102" t="s">
        <v>74</v>
      </c>
      <c r="G42" s="103"/>
    </row>
    <row r="43" spans="1:8" ht="16.5" thickBot="1">
      <c r="A43" s="66" t="s">
        <v>75</v>
      </c>
      <c r="B43" s="67"/>
      <c r="C43" s="67"/>
      <c r="D43" s="67"/>
      <c r="E43" s="67"/>
      <c r="F43" s="68" t="s">
        <v>76</v>
      </c>
      <c r="G43" s="69"/>
    </row>
    <row r="44" spans="1:8" ht="15.75">
      <c r="A44" s="70" t="s">
        <v>77</v>
      </c>
      <c r="B44" s="71"/>
      <c r="C44" s="71"/>
      <c r="D44" s="72"/>
      <c r="E44" s="49" t="s">
        <v>78</v>
      </c>
      <c r="F44" s="76" t="s">
        <v>79</v>
      </c>
      <c r="G44" s="77"/>
    </row>
    <row r="45" spans="1:8" ht="16.5" thickBot="1">
      <c r="A45" s="73"/>
      <c r="B45" s="74"/>
      <c r="C45" s="74"/>
      <c r="D45" s="75"/>
      <c r="E45" s="50" t="s">
        <v>80</v>
      </c>
      <c r="F45" s="78" t="s">
        <v>81</v>
      </c>
      <c r="G45" s="79"/>
    </row>
    <row r="46" spans="1:8" ht="15.75">
      <c r="A46" s="80" t="s">
        <v>82</v>
      </c>
      <c r="B46" s="80"/>
      <c r="C46" s="80"/>
      <c r="D46" s="80"/>
      <c r="E46" s="80"/>
      <c r="F46" s="81" t="s">
        <v>76</v>
      </c>
      <c r="G46" s="81"/>
    </row>
    <row r="47" spans="1:8" ht="15.75">
      <c r="A47" s="63" t="s">
        <v>83</v>
      </c>
      <c r="B47" s="63"/>
      <c r="C47" s="63"/>
      <c r="D47" s="63"/>
      <c r="E47" s="63"/>
      <c r="F47" s="64" t="s">
        <v>76</v>
      </c>
      <c r="G47" s="64"/>
    </row>
    <row r="48" spans="1:8" ht="15.75">
      <c r="A48" s="65" t="s">
        <v>84</v>
      </c>
      <c r="B48" s="65"/>
      <c r="C48" s="65"/>
      <c r="D48" s="65"/>
      <c r="E48" s="65"/>
      <c r="F48" s="64" t="s">
        <v>85</v>
      </c>
      <c r="G48" s="64"/>
    </row>
    <row r="50" spans="1:7" ht="29.25">
      <c r="A50" s="55" t="s">
        <v>86</v>
      </c>
      <c r="B50" s="56"/>
      <c r="C50" s="56"/>
      <c r="D50" s="56"/>
      <c r="E50" s="57"/>
      <c r="F50" s="51" t="s">
        <v>87</v>
      </c>
      <c r="G50" s="52" t="s">
        <v>8</v>
      </c>
    </row>
    <row r="51" spans="1:7" ht="15.75">
      <c r="A51" s="55" t="s">
        <v>88</v>
      </c>
      <c r="B51" s="56"/>
      <c r="C51" s="56"/>
      <c r="D51" s="56"/>
      <c r="E51" s="56"/>
      <c r="F51" s="56"/>
      <c r="G51" s="57"/>
    </row>
    <row r="52" spans="1:7" ht="15.75">
      <c r="A52" s="58" t="s">
        <v>89</v>
      </c>
      <c r="B52" s="58"/>
      <c r="C52" s="58"/>
      <c r="D52" s="58"/>
      <c r="E52" s="58"/>
      <c r="F52" s="53">
        <v>50</v>
      </c>
      <c r="G52" s="54"/>
    </row>
    <row r="53" spans="1:7" ht="15.75">
      <c r="A53" s="58" t="s">
        <v>90</v>
      </c>
      <c r="B53" s="58"/>
      <c r="C53" s="58"/>
      <c r="D53" s="58"/>
      <c r="E53" s="58"/>
      <c r="F53" s="53">
        <v>75</v>
      </c>
      <c r="G53" s="54"/>
    </row>
    <row r="54" spans="1:7" ht="15.75">
      <c r="A54" s="58" t="s">
        <v>91</v>
      </c>
      <c r="B54" s="58"/>
      <c r="C54" s="58"/>
      <c r="D54" s="58"/>
      <c r="E54" s="58"/>
      <c r="F54" s="53">
        <v>40</v>
      </c>
      <c r="G54" s="54"/>
    </row>
    <row r="55" spans="1:7" ht="15.75">
      <c r="A55" s="55" t="s">
        <v>92</v>
      </c>
      <c r="B55" s="56"/>
      <c r="C55" s="56"/>
      <c r="D55" s="56"/>
      <c r="E55" s="56"/>
      <c r="F55" s="56"/>
      <c r="G55" s="57"/>
    </row>
    <row r="56" spans="1:7" ht="15.75">
      <c r="A56" s="58" t="s">
        <v>93</v>
      </c>
      <c r="B56" s="58"/>
      <c r="C56" s="58"/>
      <c r="D56" s="58"/>
      <c r="E56" s="58"/>
      <c r="F56" s="53">
        <v>50</v>
      </c>
      <c r="G56" s="54"/>
    </row>
    <row r="57" spans="1:7" ht="15.75">
      <c r="A57" s="58" t="s">
        <v>94</v>
      </c>
      <c r="B57" s="58"/>
      <c r="C57" s="58"/>
      <c r="D57" s="58"/>
      <c r="E57" s="58"/>
      <c r="F57" s="53">
        <v>15</v>
      </c>
      <c r="G57" s="54"/>
    </row>
    <row r="58" spans="1:7" ht="15.75">
      <c r="A58" s="55" t="s">
        <v>95</v>
      </c>
      <c r="B58" s="56"/>
      <c r="C58" s="56"/>
      <c r="D58" s="56"/>
      <c r="E58" s="56"/>
      <c r="F58" s="56"/>
      <c r="G58" s="57"/>
    </row>
    <row r="59" spans="1:7" ht="15.75">
      <c r="A59" s="58" t="s">
        <v>96</v>
      </c>
      <c r="B59" s="58"/>
      <c r="C59" s="58"/>
      <c r="D59" s="58"/>
      <c r="E59" s="58"/>
      <c r="F59" s="53">
        <v>120</v>
      </c>
      <c r="G59" s="54"/>
    </row>
    <row r="60" spans="1:7" ht="15.75">
      <c r="A60" s="58" t="s">
        <v>97</v>
      </c>
      <c r="B60" s="58"/>
      <c r="C60" s="58"/>
      <c r="D60" s="58"/>
      <c r="E60" s="58"/>
      <c r="F60" s="53">
        <v>400</v>
      </c>
      <c r="G60" s="54"/>
    </row>
    <row r="62" spans="1:7" ht="15.75">
      <c r="A62" s="59" t="s">
        <v>98</v>
      </c>
      <c r="B62" s="60"/>
      <c r="C62" s="60"/>
      <c r="D62" s="60"/>
      <c r="E62" s="61"/>
      <c r="F62" s="53">
        <v>500</v>
      </c>
      <c r="G62" s="54"/>
    </row>
    <row r="64" spans="1:7" ht="15.75">
      <c r="A64" s="62" t="s">
        <v>99</v>
      </c>
      <c r="B64" s="62"/>
      <c r="C64" s="62"/>
      <c r="D64" s="62"/>
      <c r="E64" s="62"/>
      <c r="F64" s="62"/>
      <c r="G64" s="62"/>
    </row>
  </sheetData>
  <mergeCells count="71">
    <mergeCell ref="D7:E7"/>
    <mergeCell ref="A1:G1"/>
    <mergeCell ref="A2:G2"/>
    <mergeCell ref="A3:G3"/>
    <mergeCell ref="A4:G4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0:E20"/>
    <mergeCell ref="A22:G22"/>
    <mergeCell ref="A23:A24"/>
    <mergeCell ref="B23:D23"/>
    <mergeCell ref="E23:G25"/>
    <mergeCell ref="C24:D24"/>
    <mergeCell ref="C25:D25"/>
    <mergeCell ref="C26:D26"/>
    <mergeCell ref="E26:G28"/>
    <mergeCell ref="C27:D27"/>
    <mergeCell ref="C28:D28"/>
    <mergeCell ref="C29:D29"/>
    <mergeCell ref="E29:G29"/>
    <mergeCell ref="C30:D30"/>
    <mergeCell ref="E30:F30"/>
    <mergeCell ref="C31:D31"/>
    <mergeCell ref="E31:F31"/>
    <mergeCell ref="A32:D32"/>
    <mergeCell ref="E32:F32"/>
    <mergeCell ref="A46:E46"/>
    <mergeCell ref="F46:G46"/>
    <mergeCell ref="C33:D33"/>
    <mergeCell ref="C34:D34"/>
    <mergeCell ref="C35:D35"/>
    <mergeCell ref="E35:F35"/>
    <mergeCell ref="A37:G38"/>
    <mergeCell ref="A39:D42"/>
    <mergeCell ref="F39:G39"/>
    <mergeCell ref="F40:G40"/>
    <mergeCell ref="F41:G41"/>
    <mergeCell ref="F42:G42"/>
    <mergeCell ref="A43:E43"/>
    <mergeCell ref="F43:G43"/>
    <mergeCell ref="A44:D45"/>
    <mergeCell ref="F44:G44"/>
    <mergeCell ref="F45:G45"/>
    <mergeCell ref="A57:E57"/>
    <mergeCell ref="A47:E47"/>
    <mergeCell ref="F47:G47"/>
    <mergeCell ref="A48:E48"/>
    <mergeCell ref="F48:G48"/>
    <mergeCell ref="A50:E50"/>
    <mergeCell ref="A51:G51"/>
    <mergeCell ref="A52:E52"/>
    <mergeCell ref="A53:E53"/>
    <mergeCell ref="A54:E54"/>
    <mergeCell ref="A55:G55"/>
    <mergeCell ref="A56:E56"/>
    <mergeCell ref="A58:G58"/>
    <mergeCell ref="A59:E59"/>
    <mergeCell ref="A60:E60"/>
    <mergeCell ref="A62:E62"/>
    <mergeCell ref="A64:G6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19" workbookViewId="0">
      <selection activeCell="D21" sqref="D21"/>
    </sheetView>
  </sheetViews>
  <sheetFormatPr defaultRowHeight="15"/>
  <cols>
    <col min="1" max="1" width="23.28515625" style="28" customWidth="1"/>
    <col min="2" max="2" width="13.140625" style="28" customWidth="1"/>
    <col min="3" max="3" width="13.5703125" style="28" customWidth="1"/>
    <col min="4" max="4" width="14.140625" style="28" customWidth="1"/>
    <col min="5" max="5" width="14.28515625" style="28" customWidth="1"/>
    <col min="6" max="6" width="18.28515625" style="28" customWidth="1"/>
    <col min="7" max="16384" width="9.140625" style="28"/>
  </cols>
  <sheetData>
    <row r="1" spans="1:6" ht="15.75" thickBot="1"/>
    <row r="2" spans="1:6" ht="26.25" customHeight="1" thickBot="1">
      <c r="A2" s="152" t="s">
        <v>100</v>
      </c>
      <c r="B2" s="153"/>
      <c r="C2" s="153"/>
      <c r="D2" s="153"/>
      <c r="E2" s="153"/>
      <c r="F2" s="154"/>
    </row>
    <row r="3" spans="1:6" ht="34.5" customHeight="1" thickBot="1">
      <c r="A3" s="155" t="s">
        <v>101</v>
      </c>
      <c r="B3" s="156" t="s">
        <v>102</v>
      </c>
      <c r="C3" s="157"/>
      <c r="D3" s="158"/>
      <c r="E3" s="158"/>
      <c r="F3" s="159" t="s">
        <v>103</v>
      </c>
    </row>
    <row r="4" spans="1:6" ht="29.25" thickBot="1">
      <c r="A4" s="160"/>
      <c r="B4" s="161" t="s">
        <v>104</v>
      </c>
      <c r="C4" s="162" t="s">
        <v>105</v>
      </c>
      <c r="D4" s="163" t="s">
        <v>106</v>
      </c>
      <c r="E4" s="163" t="s">
        <v>107</v>
      </c>
      <c r="F4" s="164" t="s">
        <v>108</v>
      </c>
    </row>
    <row r="5" spans="1:6" ht="15.75">
      <c r="A5" s="165" t="s">
        <v>109</v>
      </c>
      <c r="B5" s="166">
        <v>750</v>
      </c>
      <c r="C5" s="166" t="s">
        <v>110</v>
      </c>
      <c r="D5" s="167">
        <v>1700</v>
      </c>
      <c r="E5" s="168">
        <f>D5+200</f>
        <v>1900</v>
      </c>
      <c r="F5" s="169">
        <v>150</v>
      </c>
    </row>
    <row r="6" spans="1:6" ht="15.75">
      <c r="A6" s="170" t="s">
        <v>111</v>
      </c>
      <c r="B6" s="171">
        <v>950</v>
      </c>
      <c r="C6" s="30">
        <v>1450</v>
      </c>
      <c r="D6" s="30">
        <v>2100</v>
      </c>
      <c r="E6" s="13">
        <f t="shared" ref="E6:E47" si="0">D6+200</f>
        <v>2300</v>
      </c>
      <c r="F6" s="172">
        <v>200</v>
      </c>
    </row>
    <row r="7" spans="1:6" ht="15.75">
      <c r="A7" s="170" t="s">
        <v>112</v>
      </c>
      <c r="B7" s="171">
        <v>1000</v>
      </c>
      <c r="C7" s="171" t="s">
        <v>113</v>
      </c>
      <c r="D7" s="30">
        <v>2250</v>
      </c>
      <c r="E7" s="13">
        <f t="shared" si="0"/>
        <v>2450</v>
      </c>
      <c r="F7" s="172">
        <v>450</v>
      </c>
    </row>
    <row r="8" spans="1:6" ht="15.75">
      <c r="A8" s="173" t="s">
        <v>114</v>
      </c>
      <c r="B8" s="171" t="s">
        <v>115</v>
      </c>
      <c r="C8" s="30">
        <v>3900</v>
      </c>
      <c r="D8" s="30">
        <v>5250</v>
      </c>
      <c r="E8" s="13">
        <f t="shared" si="0"/>
        <v>5450</v>
      </c>
      <c r="F8" s="172">
        <v>800</v>
      </c>
    </row>
    <row r="9" spans="1:6" ht="15.75">
      <c r="A9" s="170" t="s">
        <v>116</v>
      </c>
      <c r="B9" s="30">
        <v>1600</v>
      </c>
      <c r="C9" s="30">
        <v>2000</v>
      </c>
      <c r="D9" s="171" t="s">
        <v>117</v>
      </c>
      <c r="E9" s="13">
        <v>3150</v>
      </c>
      <c r="F9" s="172">
        <v>700</v>
      </c>
    </row>
    <row r="10" spans="1:6" ht="15.75">
      <c r="A10" s="170" t="s">
        <v>118</v>
      </c>
      <c r="B10" s="171">
        <v>850</v>
      </c>
      <c r="C10" s="171" t="s">
        <v>119</v>
      </c>
      <c r="D10" s="171" t="s">
        <v>120</v>
      </c>
      <c r="E10" s="13">
        <v>2150</v>
      </c>
      <c r="F10" s="172">
        <v>150</v>
      </c>
    </row>
    <row r="11" spans="1:6" ht="15.75">
      <c r="A11" s="170" t="s">
        <v>121</v>
      </c>
      <c r="B11" s="171" t="s">
        <v>115</v>
      </c>
      <c r="C11" s="171" t="s">
        <v>122</v>
      </c>
      <c r="D11" s="171" t="s">
        <v>123</v>
      </c>
      <c r="E11" s="13">
        <v>6450</v>
      </c>
      <c r="F11" s="172">
        <v>1100</v>
      </c>
    </row>
    <row r="12" spans="1:6" ht="15.75">
      <c r="A12" s="170" t="s">
        <v>124</v>
      </c>
      <c r="B12" s="171">
        <v>800</v>
      </c>
      <c r="C12" s="171" t="s">
        <v>125</v>
      </c>
      <c r="D12" s="30">
        <v>1800</v>
      </c>
      <c r="E12" s="13">
        <f t="shared" si="0"/>
        <v>2000</v>
      </c>
      <c r="F12" s="172">
        <v>200</v>
      </c>
    </row>
    <row r="13" spans="1:6" ht="15.75">
      <c r="A13" s="170" t="s">
        <v>126</v>
      </c>
      <c r="B13" s="171">
        <v>1000</v>
      </c>
      <c r="C13" s="171" t="s">
        <v>113</v>
      </c>
      <c r="D13" s="30">
        <v>2250</v>
      </c>
      <c r="E13" s="13">
        <f t="shared" si="0"/>
        <v>2450</v>
      </c>
      <c r="F13" s="172">
        <v>550</v>
      </c>
    </row>
    <row r="14" spans="1:6" ht="15.75">
      <c r="A14" s="174" t="s">
        <v>127</v>
      </c>
      <c r="B14" s="171">
        <v>900</v>
      </c>
      <c r="C14" s="171">
        <v>1400</v>
      </c>
      <c r="D14" s="171">
        <v>2000</v>
      </c>
      <c r="E14" s="13">
        <f t="shared" si="0"/>
        <v>2200</v>
      </c>
      <c r="F14" s="172">
        <v>200</v>
      </c>
    </row>
    <row r="15" spans="1:6" ht="15.75" customHeight="1">
      <c r="A15" s="173" t="s">
        <v>128</v>
      </c>
      <c r="B15" s="171">
        <v>850</v>
      </c>
      <c r="C15" s="30">
        <v>1350</v>
      </c>
      <c r="D15" s="30">
        <v>1950</v>
      </c>
      <c r="E15" s="13">
        <f t="shared" si="0"/>
        <v>2150</v>
      </c>
      <c r="F15" s="172">
        <v>100</v>
      </c>
    </row>
    <row r="16" spans="1:6" ht="15.75">
      <c r="A16" s="173" t="s">
        <v>129</v>
      </c>
      <c r="B16" s="171">
        <v>900</v>
      </c>
      <c r="C16" s="30">
        <v>1250</v>
      </c>
      <c r="D16" s="30">
        <v>1800</v>
      </c>
      <c r="E16" s="13">
        <f t="shared" si="0"/>
        <v>2000</v>
      </c>
      <c r="F16" s="172">
        <v>150</v>
      </c>
    </row>
    <row r="17" spans="1:6" ht="15.75">
      <c r="A17" s="170" t="s">
        <v>130</v>
      </c>
      <c r="B17" s="171">
        <v>900</v>
      </c>
      <c r="C17" s="171" t="s">
        <v>131</v>
      </c>
      <c r="D17" s="30">
        <v>2100</v>
      </c>
      <c r="E17" s="13">
        <f t="shared" si="0"/>
        <v>2300</v>
      </c>
      <c r="F17" s="172">
        <v>400</v>
      </c>
    </row>
    <row r="18" spans="1:6" ht="15.75">
      <c r="A18" s="170" t="s">
        <v>132</v>
      </c>
      <c r="B18" s="30">
        <v>1700</v>
      </c>
      <c r="C18" s="30">
        <v>2100</v>
      </c>
      <c r="D18" s="171" t="s">
        <v>133</v>
      </c>
      <c r="E18" s="13">
        <v>2550</v>
      </c>
      <c r="F18" s="172">
        <v>750</v>
      </c>
    </row>
    <row r="19" spans="1:6" ht="15.75">
      <c r="A19" s="170" t="s">
        <v>134</v>
      </c>
      <c r="B19" s="30">
        <v>1200</v>
      </c>
      <c r="C19" s="30">
        <v>1700</v>
      </c>
      <c r="D19" s="30">
        <v>2450</v>
      </c>
      <c r="E19" s="13">
        <f t="shared" si="0"/>
        <v>2650</v>
      </c>
      <c r="F19" s="172">
        <v>250</v>
      </c>
    </row>
    <row r="20" spans="1:6" ht="15.75">
      <c r="A20" s="173" t="s">
        <v>135</v>
      </c>
      <c r="B20" s="30">
        <v>1300</v>
      </c>
      <c r="C20" s="30">
        <v>1900</v>
      </c>
      <c r="D20" s="30">
        <v>2650</v>
      </c>
      <c r="E20" s="13">
        <f t="shared" si="0"/>
        <v>2850</v>
      </c>
      <c r="F20" s="172">
        <v>350</v>
      </c>
    </row>
    <row r="21" spans="1:6" ht="15.75">
      <c r="A21" s="170" t="s">
        <v>136</v>
      </c>
      <c r="B21" s="171">
        <v>750</v>
      </c>
      <c r="C21" s="171" t="s">
        <v>110</v>
      </c>
      <c r="D21" s="30">
        <v>1700</v>
      </c>
      <c r="E21" s="13">
        <f t="shared" si="0"/>
        <v>1900</v>
      </c>
      <c r="F21" s="172">
        <v>100</v>
      </c>
    </row>
    <row r="22" spans="1:6" ht="15.75">
      <c r="A22" s="170" t="s">
        <v>137</v>
      </c>
      <c r="B22" s="171" t="s">
        <v>115</v>
      </c>
      <c r="C22" s="171" t="s">
        <v>138</v>
      </c>
      <c r="D22" s="171" t="s">
        <v>139</v>
      </c>
      <c r="E22" s="13">
        <v>5450</v>
      </c>
      <c r="F22" s="172">
        <v>1050</v>
      </c>
    </row>
    <row r="23" spans="1:6" ht="15.75">
      <c r="A23" s="170" t="s">
        <v>140</v>
      </c>
      <c r="B23" s="171" t="s">
        <v>115</v>
      </c>
      <c r="C23" s="171" t="s">
        <v>138</v>
      </c>
      <c r="D23" s="171" t="s">
        <v>139</v>
      </c>
      <c r="E23" s="13">
        <v>5450</v>
      </c>
      <c r="F23" s="172">
        <v>900</v>
      </c>
    </row>
    <row r="24" spans="1:6" ht="27">
      <c r="A24" s="175" t="s">
        <v>141</v>
      </c>
      <c r="B24" s="171">
        <v>800</v>
      </c>
      <c r="C24" s="171" t="s">
        <v>110</v>
      </c>
      <c r="D24" s="30">
        <v>1700</v>
      </c>
      <c r="E24" s="13">
        <f t="shared" si="0"/>
        <v>1900</v>
      </c>
      <c r="F24" s="172">
        <v>150</v>
      </c>
    </row>
    <row r="25" spans="1:6" ht="15.75">
      <c r="A25" s="176" t="s">
        <v>142</v>
      </c>
      <c r="B25" s="171">
        <v>850</v>
      </c>
      <c r="C25" s="171" t="s">
        <v>119</v>
      </c>
      <c r="D25" s="171" t="s">
        <v>120</v>
      </c>
      <c r="E25" s="13">
        <v>2150</v>
      </c>
      <c r="F25" s="172">
        <v>150</v>
      </c>
    </row>
    <row r="26" spans="1:6" ht="15.75">
      <c r="A26" s="173" t="s">
        <v>143</v>
      </c>
      <c r="B26" s="171">
        <v>800</v>
      </c>
      <c r="C26" s="171" t="s">
        <v>110</v>
      </c>
      <c r="D26" s="30">
        <v>1700</v>
      </c>
      <c r="E26" s="13">
        <f t="shared" si="0"/>
        <v>1900</v>
      </c>
      <c r="F26" s="172">
        <v>150</v>
      </c>
    </row>
    <row r="27" spans="1:6" ht="15.75">
      <c r="A27" s="170" t="s">
        <v>144</v>
      </c>
      <c r="B27" s="171">
        <v>900</v>
      </c>
      <c r="C27" s="171" t="s">
        <v>110</v>
      </c>
      <c r="D27" s="30">
        <v>1700</v>
      </c>
      <c r="E27" s="13">
        <f t="shared" si="0"/>
        <v>1900</v>
      </c>
      <c r="F27" s="172">
        <v>200</v>
      </c>
    </row>
    <row r="28" spans="1:6" ht="15.75">
      <c r="A28" s="173" t="s">
        <v>145</v>
      </c>
      <c r="B28" s="30">
        <v>1700</v>
      </c>
      <c r="C28" s="30">
        <v>1900</v>
      </c>
      <c r="D28" s="30">
        <v>2750</v>
      </c>
      <c r="E28" s="13">
        <f t="shared" si="0"/>
        <v>2950</v>
      </c>
      <c r="F28" s="172">
        <v>800</v>
      </c>
    </row>
    <row r="29" spans="1:6" ht="15.75">
      <c r="A29" s="174" t="s">
        <v>146</v>
      </c>
      <c r="B29" s="171" t="s">
        <v>147</v>
      </c>
      <c r="C29" s="171" t="s">
        <v>148</v>
      </c>
      <c r="D29" s="171" t="s">
        <v>149</v>
      </c>
      <c r="E29" s="13">
        <v>2950</v>
      </c>
      <c r="F29" s="172">
        <v>600</v>
      </c>
    </row>
    <row r="30" spans="1:6" ht="15.75">
      <c r="A30" s="173" t="s">
        <v>150</v>
      </c>
      <c r="B30" s="171">
        <v>850</v>
      </c>
      <c r="C30" s="30">
        <v>1350</v>
      </c>
      <c r="D30" s="30">
        <v>1950</v>
      </c>
      <c r="E30" s="13">
        <f t="shared" si="0"/>
        <v>2150</v>
      </c>
      <c r="F30" s="172">
        <v>150</v>
      </c>
    </row>
    <row r="31" spans="1:6" ht="15.75">
      <c r="A31" s="177" t="s">
        <v>151</v>
      </c>
      <c r="B31" s="171" t="s">
        <v>115</v>
      </c>
      <c r="C31" s="171" t="s">
        <v>115</v>
      </c>
      <c r="D31" s="171" t="s">
        <v>115</v>
      </c>
      <c r="E31" s="13" t="s">
        <v>115</v>
      </c>
      <c r="F31" s="172" t="s">
        <v>152</v>
      </c>
    </row>
    <row r="32" spans="1:6" ht="15.75">
      <c r="A32" s="177" t="s">
        <v>153</v>
      </c>
      <c r="B32" s="171">
        <v>1000</v>
      </c>
      <c r="C32" s="171" t="s">
        <v>113</v>
      </c>
      <c r="D32" s="171" t="s">
        <v>154</v>
      </c>
      <c r="E32" s="13">
        <v>2400</v>
      </c>
      <c r="F32" s="172">
        <v>500</v>
      </c>
    </row>
    <row r="33" spans="1:6" ht="15.75">
      <c r="A33" s="177" t="s">
        <v>155</v>
      </c>
      <c r="B33" s="171">
        <v>950</v>
      </c>
      <c r="C33" s="30">
        <v>1450</v>
      </c>
      <c r="D33" s="30">
        <v>2100</v>
      </c>
      <c r="E33" s="13">
        <f t="shared" si="0"/>
        <v>2300</v>
      </c>
      <c r="F33" s="172">
        <v>200</v>
      </c>
    </row>
    <row r="34" spans="1:6" ht="15.75">
      <c r="A34" s="177" t="s">
        <v>156</v>
      </c>
      <c r="B34" s="171" t="s">
        <v>115</v>
      </c>
      <c r="C34" s="171" t="s">
        <v>115</v>
      </c>
      <c r="D34" s="171" t="s">
        <v>115</v>
      </c>
      <c r="E34" s="13" t="s">
        <v>115</v>
      </c>
      <c r="F34" s="172" t="s">
        <v>157</v>
      </c>
    </row>
    <row r="35" spans="1:6" ht="15.75">
      <c r="A35" s="174" t="s">
        <v>158</v>
      </c>
      <c r="B35" s="171" t="s">
        <v>113</v>
      </c>
      <c r="C35" s="171" t="s">
        <v>159</v>
      </c>
      <c r="D35" s="30">
        <v>3150</v>
      </c>
      <c r="E35" s="13">
        <f t="shared" si="0"/>
        <v>3350</v>
      </c>
      <c r="F35" s="172">
        <v>900</v>
      </c>
    </row>
    <row r="36" spans="1:6" ht="15.75">
      <c r="A36" s="177" t="s">
        <v>160</v>
      </c>
      <c r="B36" s="171">
        <v>2850</v>
      </c>
      <c r="C36" s="171">
        <v>3400</v>
      </c>
      <c r="D36" s="171">
        <v>4750</v>
      </c>
      <c r="E36" s="13">
        <f t="shared" si="0"/>
        <v>4950</v>
      </c>
      <c r="F36" s="172">
        <v>1000</v>
      </c>
    </row>
    <row r="37" spans="1:6" ht="15.75">
      <c r="A37" s="170" t="s">
        <v>161</v>
      </c>
      <c r="B37" s="171">
        <v>1000</v>
      </c>
      <c r="C37" s="30">
        <v>1500</v>
      </c>
      <c r="D37" s="30">
        <v>2250</v>
      </c>
      <c r="E37" s="13">
        <f t="shared" si="0"/>
        <v>2450</v>
      </c>
      <c r="F37" s="172">
        <v>200</v>
      </c>
    </row>
    <row r="38" spans="1:6" ht="15" customHeight="1">
      <c r="A38" s="178" t="s">
        <v>162</v>
      </c>
      <c r="B38" s="171">
        <v>800</v>
      </c>
      <c r="C38" s="171" t="s">
        <v>125</v>
      </c>
      <c r="D38" s="30">
        <v>1800</v>
      </c>
      <c r="E38" s="13">
        <f t="shared" si="0"/>
        <v>2000</v>
      </c>
      <c r="F38" s="172">
        <v>200</v>
      </c>
    </row>
    <row r="39" spans="1:6" ht="15.75" customHeight="1">
      <c r="A39" s="170" t="s">
        <v>163</v>
      </c>
      <c r="B39" s="171">
        <v>800</v>
      </c>
      <c r="C39" s="171" t="s">
        <v>119</v>
      </c>
      <c r="D39" s="30">
        <v>1950</v>
      </c>
      <c r="E39" s="13">
        <f t="shared" si="0"/>
        <v>2150</v>
      </c>
      <c r="F39" s="172">
        <v>300</v>
      </c>
    </row>
    <row r="40" spans="1:6" ht="15.75">
      <c r="A40" s="170" t="s">
        <v>164</v>
      </c>
      <c r="B40" s="171">
        <v>900</v>
      </c>
      <c r="C40" s="171" t="s">
        <v>131</v>
      </c>
      <c r="D40" s="30">
        <v>2100</v>
      </c>
      <c r="E40" s="13">
        <f t="shared" si="0"/>
        <v>2300</v>
      </c>
      <c r="F40" s="172">
        <v>400</v>
      </c>
    </row>
    <row r="41" spans="1:6" ht="15.75">
      <c r="A41" s="176" t="s">
        <v>165</v>
      </c>
      <c r="B41" s="171" t="s">
        <v>115</v>
      </c>
      <c r="C41" s="171" t="s">
        <v>115</v>
      </c>
      <c r="D41" s="171" t="s">
        <v>115</v>
      </c>
      <c r="E41" s="13" t="s">
        <v>115</v>
      </c>
      <c r="F41" s="179" t="s">
        <v>166</v>
      </c>
    </row>
    <row r="42" spans="1:6" ht="15.75">
      <c r="A42" s="176" t="s">
        <v>167</v>
      </c>
      <c r="B42" s="171">
        <v>850</v>
      </c>
      <c r="C42" s="30">
        <v>1350</v>
      </c>
      <c r="D42" s="30">
        <v>1950</v>
      </c>
      <c r="E42" s="13">
        <f t="shared" si="0"/>
        <v>2150</v>
      </c>
      <c r="F42" s="172">
        <v>150</v>
      </c>
    </row>
    <row r="43" spans="1:6" ht="15.75">
      <c r="A43" s="170" t="s">
        <v>168</v>
      </c>
      <c r="B43" s="171">
        <v>750</v>
      </c>
      <c r="C43" s="171" t="s">
        <v>125</v>
      </c>
      <c r="D43" s="30">
        <v>1800</v>
      </c>
      <c r="E43" s="13">
        <f t="shared" si="0"/>
        <v>2000</v>
      </c>
      <c r="F43" s="172" t="s">
        <v>115</v>
      </c>
    </row>
    <row r="44" spans="1:6" ht="15.75">
      <c r="A44" s="170" t="s">
        <v>169</v>
      </c>
      <c r="B44" s="30">
        <v>1150</v>
      </c>
      <c r="C44" s="30">
        <v>1650</v>
      </c>
      <c r="D44" s="30">
        <v>2400</v>
      </c>
      <c r="E44" s="13">
        <f t="shared" si="0"/>
        <v>2600</v>
      </c>
      <c r="F44" s="172">
        <v>200</v>
      </c>
    </row>
    <row r="45" spans="1:6" ht="15.75">
      <c r="A45" s="170" t="s">
        <v>170</v>
      </c>
      <c r="B45" s="171" t="s">
        <v>115</v>
      </c>
      <c r="C45" s="171" t="s">
        <v>171</v>
      </c>
      <c r="D45" s="30">
        <v>4750</v>
      </c>
      <c r="E45" s="13">
        <f t="shared" si="0"/>
        <v>4950</v>
      </c>
      <c r="F45" s="172">
        <v>900</v>
      </c>
    </row>
    <row r="46" spans="1:6" ht="15.75">
      <c r="A46" s="170" t="s">
        <v>172</v>
      </c>
      <c r="B46" s="171">
        <v>900</v>
      </c>
      <c r="C46" s="30">
        <v>1450</v>
      </c>
      <c r="D46" s="30">
        <v>2100</v>
      </c>
      <c r="E46" s="13">
        <f t="shared" si="0"/>
        <v>2300</v>
      </c>
      <c r="F46" s="172">
        <v>200</v>
      </c>
    </row>
    <row r="47" spans="1:6" ht="15.75">
      <c r="A47" s="170" t="s">
        <v>173</v>
      </c>
      <c r="B47" s="171">
        <v>900</v>
      </c>
      <c r="C47" s="30">
        <v>1450</v>
      </c>
      <c r="D47" s="30">
        <v>2100</v>
      </c>
      <c r="E47" s="13">
        <f t="shared" si="0"/>
        <v>2300</v>
      </c>
      <c r="F47" s="172">
        <v>200</v>
      </c>
    </row>
    <row r="48" spans="1:6" ht="16.5" thickBot="1">
      <c r="A48" s="180" t="s">
        <v>174</v>
      </c>
      <c r="B48" s="181" t="s">
        <v>115</v>
      </c>
      <c r="C48" s="181" t="s">
        <v>115</v>
      </c>
      <c r="D48" s="181" t="s">
        <v>115</v>
      </c>
      <c r="E48" s="22" t="s">
        <v>115</v>
      </c>
      <c r="F48" s="182" t="s">
        <v>166</v>
      </c>
    </row>
  </sheetData>
  <mergeCells count="3">
    <mergeCell ref="A2:F2"/>
    <mergeCell ref="A3:A4"/>
    <mergeCell ref="B3:E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2022-03-16T09:30:31Z</dcterms:modified>
</cp:coreProperties>
</file>